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filterPrivacy="1"/>
  <bookViews>
    <workbookView xWindow="0" yWindow="0" windowWidth="20730" windowHeight="11760"/>
  </bookViews>
  <sheets>
    <sheet name="Sheet1" sheetId="1" r:id="rId1"/>
  </sheets>
  <calcPr calcId="124519"/>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G8" i="1"/>
  <c r="G9"/>
  <c r="G7"/>
  <c r="G6"/>
  <c r="G5"/>
  <c r="G4"/>
</calcChain>
</file>

<file path=xl/sharedStrings.xml><?xml version="1.0" encoding="utf-8"?>
<sst xmlns="http://schemas.openxmlformats.org/spreadsheetml/2006/main" count="37" uniqueCount="22">
  <si>
    <t>დასახელება</t>
  </si>
  <si>
    <t>ფუნქიური მახასიათებლები</t>
  </si>
  <si>
    <t>განზომილების ერთეული</t>
  </si>
  <si>
    <t>რაოდენობა</t>
  </si>
  <si>
    <t>წარმოშობის ქვეყანა</t>
  </si>
  <si>
    <t>მწარმოებელი</t>
  </si>
  <si>
    <t>ერთკამერიანი კარდიოვერტერ-დეფიბრილატორი</t>
  </si>
  <si>
    <t>ორკამერიანი კარდიოვერტერ-დეფიბრილატორი</t>
  </si>
  <si>
    <t>რესინქრონიზატორ-დეფიბრილატორი</t>
  </si>
  <si>
    <t>№</t>
  </si>
  <si>
    <t>კომპლექტაცია</t>
  </si>
  <si>
    <t>ერთეულის ღირებულება (ლარში)</t>
  </si>
  <si>
    <t>მთლიანი ღირებულება (ლარში)</t>
  </si>
  <si>
    <r>
      <t xml:space="preserve">დანართი </t>
    </r>
    <r>
      <rPr>
        <b/>
        <sz val="11"/>
        <color theme="1"/>
        <rFont val="Calibri"/>
        <family val="2"/>
      </rPr>
      <t>№</t>
    </r>
    <r>
      <rPr>
        <b/>
        <sz val="11"/>
        <color theme="1"/>
        <rFont val="Calibri"/>
        <family val="2"/>
        <scheme val="minor"/>
      </rPr>
      <t>1</t>
    </r>
  </si>
  <si>
    <t>აშშ</t>
  </si>
  <si>
    <t>MEDTRONIC</t>
  </si>
  <si>
    <t>I.   1) ერთ-კამერიანი კარდიოვერტერ-დეფიბრილატორი, ICD-VR  მაქსიმალური ენერგიის  35/36 ჯოული. პეისინგის მაქსიმალური ვოლტაჟი - 8 ვოლტი. საშუალო სამუშაო ხანგრძლივობა სტანდარტულ კონდიციებში 7,9 - 11  წელი. DF-1 კონექტორი. MRI-სთან თავსებადი სისტემა. სისქე -13 მმ. მონაცემების ტელემეტრიული გადაცემის შესაძლებლობა. შოკის ვექტორის პოლარობის  მექანიკური ცვლა. პარკუჭოვანი ტაქიკარდიის დეტექციის 3 ზონა. ანტიტაქიკარდიული პეისინგის შესაძლებლობა სამივე ზონაში. ტაქიკარდიის მორფოლოგიური დისკრიმინატორი.    2) მარჯვენა პარკუჭის დეფიბრილატორის ელექტროდი ერთი ან ორი კოჭით,  აქტიური ფიქსაციით.  DF-1 კონექტორი. 3) ცენტრალური ვენის სახლეჩი ინტროდუსერი მარჯვენა პარკუჭის (დეფიბრილატორის)  ელექტროდისთვის. (ინტროდუსერის ზომა  შეესაბამება დეფიბრილატორის ელექტროდის ზომას, თითოეულ ინტროდუსერს  ახლავს შესაბამისი მავთულები (გაიდვაიერი) და საპუნქციო ნემსი).</t>
  </si>
  <si>
    <t>IV    1) ორ-კამერიანი კარდიოვერტერ-დეფიბრილატორი ICD-DR მაქსიმალური ენერგიის მიწოდება  35/36 ჯოული,  პეისინგის მაქსიმალური ვოლტაჟი  8 ვოლტი. საშუალო სამუშაო ხანგრძლივობა სტანდარტულ კონდიციებში 5,7- 9,7  წელი,  DF-4 კონექტორი, წინაგულის ელექტროდი თავსებადი IS-1 სტანდარტთან. MRI-სთან თავსებადი სისტემა. სისქე  13 მმ. მონაცემების ტელემეტრიული გადაცემის  შესაძლებლობა. შოკის ვექტორის პოლარობის მექანიკური ცვლა. პარკუჭოვანი ტაქიკარდიის დეტექციის 3 ზონა. ანტიტაქიკარდიული პეისინგის შესაძლებლობა სამივე ზონაში. ტაქიკარდიის მორფოლოგიური და ორკამერიანი დისკრიმინატორები. 2) მარჯვენა პარკუჭის დეფიბრილატორის ელექტროდი ერთი ან ორი კოჭით,  აქტიური ფიქსაციით. DF-4 კონექტორი. 3) წინაგულის აქტიური ფიქსაციის ელექტროდი, ელექტროდის სიგრძე  52-სმ. ელექტროდის კონექტორი  IS-1 სტანდარტი. 4) ცენტრალური ვენის სახლეჩი ინტროდუსერი მარჯვენა პარკუჭის (დეფიბრილატორის)  ელექტროდისთვის. ინტროდუსერის ზომა  შეესაბამება დეფიბრილატორის ელექტროდის ზომას, თითოეულ ინტროდუსერს  ახლავს შესაბამისი მავთულები (გაიდვაიერი) და საპუნქციო ნემსი. 5)  ცენტრალური ვენის სახლეჩი ინტროდუსერი მარჯვენა წინაგულის ელექტროდისთვის. (ინტროდუსერის ზომა  შეესაბამა მარჯვენა წინაგულის ელექტროდის ზომას; თითოეულ ინტროდუსერს  ახლავს შესაბამისი მავთულები (გაიდვაიერი) და საპუნქციო ნემსი).</t>
  </si>
  <si>
    <r>
      <t>V   1) 3 კამერიანი კარდიოვერტერ დეფიბრილატორი (რესინქრონიზატორი)  CRT-D მაქსიმალური ენერგიის მიწოდება  35/36 ჯოული,  პეისინგის მაქსიმალური ვოლტაჟი - 8 ვოლტი, საშუალო სამუშაო ხანგრძლივობა სტანდარტულ კონდიციებში 4,7- 7,3  წელი, DF-1  კონექტორი. წინაგულისა და კორონალური სინუსის ელექტროდი  შეესაბამება IS1  სტანდარტს. MRI-სთან თავსებადი სისტემა. სისქე 13  მმ. მონაცემების ტელემეტრიული გადაცემის  შესაძლებლობა. შოკის ვექტორის პოლარობის მექანიკური ცვლა. პარკუჭოვანი ტაქიკარდიის დეტექციის 3 ზონა. ანტიტაქიკარდიული პეისინგის შესაძლებლობა სამივე ზონაში. ტაქიკარდიის მორფოლოგიური და ორკამერიანი დისკრიმინატორები.  AV და VV ინტერვალების</t>
    </r>
    <r>
      <rPr>
        <sz val="14"/>
        <rFont val="Calibri"/>
        <family val="2"/>
        <charset val="204"/>
        <scheme val="minor"/>
      </rPr>
      <t xml:space="preserve"> ავტომატური ოპტიმიზაცია.. პეისინგის ვექტორის  მექანიკური ოპტიმიზაცია. </t>
    </r>
    <r>
      <rPr>
        <sz val="14"/>
        <color theme="1"/>
        <rFont val="Calibri"/>
        <family val="2"/>
        <scheme val="minor"/>
      </rPr>
      <t xml:space="preserve">გულის უკმარისობის მონიტორინგი. წინაგულის, მარჯვენა პარკუჭისა და მარცხენა პარკუჭის (კორონარული სინუსის) გადამწოდებზე ჩაჭერის მენეჯმენტი. 2) წინაგულის აქტიური ფიქსაციის ელექტროდი, ელექტროდის სიგრძე  52 -სმ . ელექტროდის კონექტორი IS-1 სტანდარტი. 3) მარჯვენა პარკუჭის დეფიბრილატორის ელექტროდი ერთი ან ორი კოჭით,  აქტიური ფიქსაციით. DF-1  კონექტორი 4) მარცხენა პარკუჭის (კორონალური სინუსის) ელექტროდის მაქსიმალური ელექტროდის ზომა 5.3 ფრენჩი. ელექტროდი  გამოიყენება მავთულით. IS-1 სტანდარტით. 5) კორონალური სინუსის მიმწოდებელი სისტემა. მიმწოდებელი სისტემა ორი მოხრილობის,  გაჭრადი ,  ახლავს შესაბამისი საჭრელი (სლიტერი),   ახლავს სათანადო მავთული (გაიდვაიერი) </t>
    </r>
    <r>
      <rPr>
        <b/>
        <sz val="14"/>
        <rFont val="Calibri"/>
        <family val="2"/>
        <charset val="204"/>
        <scheme val="minor"/>
      </rPr>
      <t xml:space="preserve"> </t>
    </r>
    <r>
      <rPr>
        <sz val="14"/>
        <rFont val="Calibri"/>
        <family val="2"/>
        <charset val="204"/>
        <scheme val="minor"/>
      </rPr>
      <t>6) სუბ სელექციური კათეტერი რომელიც  თავსდება მიმწოდებელ სისტემაში, მასში (სუბ სელექციურ კათეტერში)  თავსდება მარცხენა პარკუჭის (კორონალური სინუსის) ელექტროდი. სხვადასხვა მოხრილობებით. 7) კორონალური სინუსის ბალონუ</t>
    </r>
    <r>
      <rPr>
        <sz val="14"/>
        <color theme="1"/>
        <rFont val="Calibri"/>
        <family val="2"/>
        <charset val="204"/>
        <scheme val="minor"/>
      </rPr>
      <t xml:space="preserve">რი კათეტერი. 8) ცენტრალური  ვენის სახლეჩი ინტროდუსერი მარჯვენა პარკუჭის </t>
    </r>
    <r>
      <rPr>
        <sz val="14"/>
        <color theme="1"/>
        <rFont val="Calibri"/>
        <family val="2"/>
        <scheme val="minor"/>
      </rPr>
      <t>(დეფიბრილატორის)  ელექტროდისთვის. ინტროდუსერის ზომა შეესაბამება დეფიბრილატორის ელექტროდის ზომას, თითოეულ ინტროდუსერს ახლავს  შესაბამისი მავთულები (გაიდვაიერი) და საპუნქციო ნემსი. 9) ცენტრალური ვენის სახლეჩი ინტროდუსერი მარჯვენა წინაგულის ელექტროდისთვის. ინტროდუსერის ზომა  შეესაბამება მარჯვენა წინაგულის ელექტროდის ზომას; თითოეულ ინტროდუსერს ახლავს შესაბამისი მავთულები (გაიდვაიერი) და საპუნქციო ნემსი.</t>
    </r>
  </si>
  <si>
    <r>
      <t>VI   1) 3 კამერიანი კარდიოვერტერ დეფიბრილატორი (რესინქრონიზატორი)  CRT-D მაქსიმალური ენერგიის მიწოდება  35/36 ჯოული,  პეისინგის მაქსიმალური ვოლტაჟი 8 ვოლტი, საშუალო სამუშაო ხანგრძლივობა სტანდარტულ კონდიციებში 4,7 - 7,3  წელი,  DF-4 კონექტორი. კორონალური სინუსის ელექტროდი  შეესაბამება IS4  სტანდარტს. MRI-სთან თავსებადი სისტემა. სისქე 13  მმ.  მონაცემების ტელემეტრიული გადაცემის შესაძლებლობა. შოკის ვექტორის პოლარობის მექანიკური ცვლა.პარკუჭოვანი ტაქიკარდიის დეტექციის 3 ზონა. ანტიტაქიკარდიული პეისინგის შესაძლებლობა სამივე ზონაში. ტაქიკარდიის მორფოლოგიური და ორკამერიანი დისკრიმინატორები.  AV და VV ინტერვალების ავტომატური  ოპტიმიზაცია. პეისინგის ვექტორის  მექანიკური ოპტიმიზაცვია. გულის უკმარისობის მონიტორინგი. წინაგულის, მარჯვენა პარკუჭისა და მარცხენა პარკუჭის (კორონარული სინუსის) გადამწოდებზე ჩაჭერის მენეჯმენტი . 2) წინაგულის აქტიური ფიქსაციის ელექტროდი, ელექტროდის სიგრძე  52-სმ . ელექტროდის კონექტორი  IS-1 სტანდარტი. 3) მარჯვენა პარკუჭის დეფიბრილატორის ელექტროდი ერთი ან ორი კოჭით,  აქტიური ფიქსაციით. DF-4 კონექტორი 4) მარცხენა პარკუჭის (კორონალური სინუსის) ელექტროდის ზომა  5.3 ფრენჩი. ელექტროდი გამოიყენება  მავთულით. IS-4 სტანდარტით. 5) კორონალური სინუსის მიმწოდებელი სისტემა. მიმწოდებელი სისტემა  ორი მოხრილობის,</t>
    </r>
    <r>
      <rPr>
        <sz val="14"/>
        <rFont val="Calibri"/>
        <family val="2"/>
        <charset val="204"/>
        <scheme val="minor"/>
      </rPr>
      <t xml:space="preserve"> გაჭრადი , ახლავს შესაბამისი საჭრელი (სლიტერი),   ახლავს სათანადო მავთული (გაიდვაიერი)  6) სუბ სელექციური კათეტერი რომელიც თავსდება მიმწოდებელ სისტემაში, მასში (სუბ სელექციურ კათეტერში)  თავსდება მარცხენა პარკუჭის (კორონალური სინუსის) ელექტროდი. სხვადასხვა მოხრილობებით. 7) კორონალური სინუსის ბალონური კათეტერი. 8) ცენტრალურ</t>
    </r>
    <r>
      <rPr>
        <sz val="14"/>
        <color theme="1"/>
        <rFont val="Calibri"/>
        <family val="2"/>
        <scheme val="minor"/>
      </rPr>
      <t>ი ვენის სახლეჩი ინტროდუსერი მარჯვენა პარკუჭის (დეფიბრილატორის)  ელექტროდისთვის. ინტროდუსერის ზომა შეესაბამება დეფიბრილატორის ელექტროდის ზომას, თითოეულ ინტროდუსერს  ახლავს შესაბამისი მავთულები (გაიდვაიერი) და საპუნქციო ნემსი  9) ცენრალური ვენის სახლეჩი ინტროდუსერი მარჯვენა წინაგულის ელექტროდისთვის. ინტროდუსერის ზომა  შეესაბამება მარჯვენა წინაგულის ელექტროდის ზომას; თითოეულ ინტროდუსერს  ახლავს შესაბამისი მავთულები (გაიდვაიერი) და საპუნქციო ნემსი.</t>
    </r>
  </si>
  <si>
    <r>
      <t xml:space="preserve">II   1) ერთ-კამერიანი კარდიოვერტერ-დეფიბრილატორი, ICD-VR  მაქსიმალური ენერგიის მიწოდება  35/36  ჯოული. პეისინგის მაქსიმალური ვოლტაჟი -  8 ვოლტი. საშუალო სამუშაო ხანგრძლივობა სტანდარტულ კონდიციებში </t>
    </r>
    <r>
      <rPr>
        <sz val="14"/>
        <color theme="1"/>
        <rFont val="Calibri"/>
        <family val="2"/>
        <charset val="204"/>
        <scheme val="minor"/>
      </rPr>
      <t>7,9 - 11</t>
    </r>
    <r>
      <rPr>
        <sz val="14"/>
        <color rgb="FFFF0000"/>
        <rFont val="Calibri"/>
        <family val="2"/>
        <scheme val="minor"/>
      </rPr>
      <t xml:space="preserve"> </t>
    </r>
    <r>
      <rPr>
        <sz val="14"/>
        <color theme="1"/>
        <rFont val="Calibri"/>
        <family val="2"/>
        <scheme val="minor"/>
      </rPr>
      <t>წელი. DF-4 კონექტორი. MRI-სთან თავსებადი სისტემა. სისქე - 13 მმ.  მონაცემების ტელემეტრიული გადაცემის  შესაძლებლობა. შოკის ვექტორის პოლარობის  მექანიკური ცვლა. პარკუჭოვანი ტაქიკარდიის დეტექციის 3 ზონა. ანტიტაქიკარდიული პეისინგის შესაძლებლობა სამივე ზონაში. ტაქიკარდიის მორფოლოგიური დისკრიმინატორი.  2) მარჯვენა პარკუჭის დეფიბრილატორის ელექტროდი ერთი ან ორი კოჭით,  აქტიური ფიქსაციით. DF-4 კონექტორი. 3) ცენტრალური ვენის სახლეჩი ინტროდუსერი მარჯვენა პარკუჭის (დეფიბრილატორის)  ელექტროდისთვის. (ინტროდუსერის ზომა  შეესაბამება დეფიბრილატორის ელექტროდის ზომას, თითოეულ ინტროდუსერს ახლავს შესაბამისი მავთულები (გაიდვაიერი) და საპუნქციო ნემსი).</t>
    </r>
  </si>
  <si>
    <t>III    1) ორ-კამერიანი კარდიოვერტერ-დეფიბრილატორი ICD-DR მაქსიმალური ენერგიის მიწოდება  35/36  ჯოული,  პეისინგის მაქსიმალური ვოლტაჟი - 8  ვოლტი. საშუალო სამუშაო ხანგრძლივობა სტანდარტულ კონდიციებში 5,7- 9,7  წელი,  DF-1 კონექტორი, წინაგულის ელექტროდი თავსებადი IS-1 სტანდარტთან. MRI-სთან თავსებადი სისტემა. სისქე  13 მმ. მონაცემების ტელემეტრიული გადაცემის შესაძლებლობა. შოკის ვექტორის პოლარობის მექანიკური ცვლა.პარკუჭოვანი ტაქიკარდიის დეტექციის 3 ზონა. ანტიტაქიკარდიული პეისინგის შესაძლებლობა სამივე ზონაში. ტაქიკარდიის მორფოლოგიური და ორკამერიანი დისკრიმინატორები. 2) მარჯვენა პარკუჭის დეფიბრილატორის ელექტროდი ერთი ან ორი კოჭით,  აქტიური ფიქსაციით. DF-1 კონექტორი. 3) წინაგულის აქტიური ფიქსაციის ელექტროდი, ელექტროდის სიგრძე  52 -სმ.  ელექტროდის კონექტორი  IS-1 სტანდარტი. 4) ცენტრალური ვენის სახლეჩი ინტროდუსერი მარჯვენა პარკუჭის (დეფიბრილატორის)  ელექტროდისთვის. ინტროდუსერის ზომა  შეესაბამება დეფიბრილატორის ელექტროდის ზომას, თითოეულ ინტროდუსერს  ახლავს შესაბამისი მავთულები (გაიდვაიერი) და საპუნქციო ნემსი. 5)  ცენტრალური ვენის სახლეჩი ინტროდუსერი მარჯვენა წინაგულის ელექტროდისთვის. (ინტროდუსერის ზომა  შეესაბამება მარჯვენა წინაგულის ელექტროდის ზომას; თითოეულ ინტროდუსერს ახლავს შესაბამისი მავთულები (გაიდვაიერი) და საპუნქციო ნემსი).</t>
  </si>
</sst>
</file>

<file path=xl/styles.xml><?xml version="1.0" encoding="utf-8"?>
<styleSheet xmlns="http://schemas.openxmlformats.org/spreadsheetml/2006/main">
  <fonts count="11">
    <font>
      <sz val="11"/>
      <color theme="1"/>
      <name val="Calibri"/>
      <family val="2"/>
      <scheme val="minor"/>
    </font>
    <font>
      <b/>
      <sz val="11"/>
      <color theme="1"/>
      <name val="Calibri"/>
      <family val="2"/>
      <scheme val="minor"/>
    </font>
    <font>
      <b/>
      <sz val="11"/>
      <color theme="1"/>
      <name val="Calibri"/>
      <family val="2"/>
    </font>
    <font>
      <sz val="14"/>
      <color theme="1"/>
      <name val="Calibri"/>
      <family val="2"/>
      <scheme val="minor"/>
    </font>
    <font>
      <sz val="14"/>
      <color rgb="FFFF0000"/>
      <name val="Calibri"/>
      <family val="2"/>
      <scheme val="minor"/>
    </font>
    <font>
      <b/>
      <sz val="12"/>
      <color theme="1"/>
      <name val="Calibri"/>
      <family val="2"/>
      <charset val="204"/>
      <scheme val="minor"/>
    </font>
    <font>
      <sz val="12"/>
      <color theme="1"/>
      <name val="Calibri"/>
      <family val="2"/>
      <scheme val="minor"/>
    </font>
    <font>
      <b/>
      <sz val="14"/>
      <color theme="1"/>
      <name val="Calibri"/>
      <family val="2"/>
      <charset val="204"/>
      <scheme val="minor"/>
    </font>
    <font>
      <sz val="14"/>
      <name val="Calibri"/>
      <family val="2"/>
      <charset val="204"/>
      <scheme val="minor"/>
    </font>
    <font>
      <sz val="14"/>
      <color theme="1"/>
      <name val="Calibri"/>
      <family val="2"/>
      <charset val="204"/>
      <scheme val="minor"/>
    </font>
    <font>
      <b/>
      <sz val="14"/>
      <name val="Calibri"/>
      <family val="2"/>
      <charset val="204"/>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20">
    <xf numFmtId="0" fontId="0" fillId="0" borderId="0" xfId="0"/>
    <xf numFmtId="0" fontId="2" fillId="0" borderId="1" xfId="0" applyFont="1" applyBorder="1" applyAlignment="1">
      <alignment horizontal="left" vertical="center" wrapText="1"/>
    </xf>
    <xf numFmtId="0" fontId="1" fillId="0" borderId="1" xfId="0" applyFont="1" applyBorder="1" applyAlignment="1">
      <alignment horizontal="left" vertical="center" wrapText="1"/>
    </xf>
    <xf numFmtId="0" fontId="0" fillId="0" borderId="1" xfId="0" applyFont="1" applyBorder="1" applyAlignment="1">
      <alignment horizontal="left" vertical="center"/>
    </xf>
    <xf numFmtId="0" fontId="1" fillId="0" borderId="0" xfId="0" applyFont="1" applyAlignment="1">
      <alignment horizontal="right"/>
    </xf>
    <xf numFmtId="0" fontId="3" fillId="2" borderId="1" xfId="0" applyFont="1" applyFill="1" applyBorder="1" applyAlignment="1">
      <alignment horizontal="left" vertical="center" wrapText="1"/>
    </xf>
    <xf numFmtId="0" fontId="3" fillId="0" borderId="1" xfId="0" applyFont="1" applyBorder="1" applyAlignment="1">
      <alignment horizontal="left"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0" fillId="2" borderId="1" xfId="0" applyFont="1" applyFill="1" applyBorder="1" applyAlignment="1">
      <alignment horizontal="center" vertical="center"/>
    </xf>
    <xf numFmtId="2" fontId="7" fillId="2" borderId="1" xfId="0" applyNumberFormat="1" applyFont="1" applyFill="1" applyBorder="1" applyAlignment="1">
      <alignment horizontal="center" vertical="center"/>
    </xf>
    <xf numFmtId="2" fontId="7" fillId="0" borderId="1" xfId="0" applyNumberFormat="1" applyFont="1" applyBorder="1" applyAlignment="1">
      <alignment horizontal="center" vertical="center"/>
    </xf>
    <xf numFmtId="0" fontId="0" fillId="0" borderId="1" xfId="0" applyFont="1" applyBorder="1" applyAlignment="1">
      <alignment horizontal="center" vertical="center"/>
    </xf>
    <xf numFmtId="0" fontId="0" fillId="2" borderId="1" xfId="0" applyFont="1" applyFill="1" applyBorder="1" applyAlignment="1">
      <alignment horizontal="left" vertical="center" wrapText="1"/>
    </xf>
    <xf numFmtId="0" fontId="0" fillId="0" borderId="2" xfId="0" applyFont="1" applyBorder="1" applyAlignment="1">
      <alignment horizontal="left" vertical="center" wrapText="1"/>
    </xf>
    <xf numFmtId="0" fontId="0" fillId="0" borderId="3" xfId="0" applyFont="1" applyBorder="1" applyAlignment="1">
      <alignment horizontal="left" vertical="center" wrapText="1"/>
    </xf>
    <xf numFmtId="0" fontId="0" fillId="0" borderId="1" xfId="0" applyFont="1" applyBorder="1" applyAlignment="1">
      <alignment horizontal="left" vertical="center" wrapText="1"/>
    </xf>
    <xf numFmtId="0" fontId="0" fillId="0" borderId="1" xfId="0" applyFont="1" applyBorder="1" applyAlignment="1">
      <alignment horizontal="left" vertical="center"/>
    </xf>
    <xf numFmtId="0" fontId="0" fillId="0" borderId="2" xfId="0" applyFont="1" applyBorder="1" applyAlignment="1">
      <alignment horizontal="left" vertical="center"/>
    </xf>
    <xf numFmtId="0" fontId="0" fillId="0" borderId="3" xfId="0"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2:I10"/>
  <sheetViews>
    <sheetView tabSelected="1" zoomScale="70" zoomScaleNormal="70" zoomScaleSheetLayoutView="55" workbookViewId="0">
      <selection activeCell="C6" sqref="C6"/>
    </sheetView>
  </sheetViews>
  <sheetFormatPr defaultRowHeight="15"/>
  <cols>
    <col min="1" max="1" width="9" customWidth="1"/>
    <col min="2" max="2" width="23.85546875" customWidth="1"/>
    <col min="3" max="3" width="120" customWidth="1"/>
    <col min="4" max="4" width="17.28515625" customWidth="1"/>
    <col min="5" max="5" width="10.42578125" customWidth="1"/>
    <col min="6" max="6" width="14.42578125" customWidth="1"/>
    <col min="7" max="7" width="15.42578125" customWidth="1"/>
    <col min="8" max="8" width="16.85546875" customWidth="1"/>
    <col min="9" max="9" width="19" customWidth="1"/>
  </cols>
  <sheetData>
    <row r="2" spans="1:9">
      <c r="I2" s="4" t="s">
        <v>13</v>
      </c>
    </row>
    <row r="3" spans="1:9" ht="45">
      <c r="A3" s="1" t="s">
        <v>9</v>
      </c>
      <c r="B3" s="2" t="s">
        <v>0</v>
      </c>
      <c r="C3" s="2" t="s">
        <v>1</v>
      </c>
      <c r="D3" s="2" t="s">
        <v>2</v>
      </c>
      <c r="E3" s="2" t="s">
        <v>3</v>
      </c>
      <c r="F3" s="2" t="s">
        <v>11</v>
      </c>
      <c r="G3" s="2" t="s">
        <v>12</v>
      </c>
      <c r="H3" s="2" t="s">
        <v>4</v>
      </c>
      <c r="I3" s="2" t="s">
        <v>5</v>
      </c>
    </row>
    <row r="4" spans="1:9" ht="255.75" customHeight="1">
      <c r="A4" s="17">
        <v>1</v>
      </c>
      <c r="B4" s="13" t="s">
        <v>6</v>
      </c>
      <c r="C4" s="5" t="s">
        <v>16</v>
      </c>
      <c r="D4" s="9" t="s">
        <v>10</v>
      </c>
      <c r="E4" s="9">
        <v>10</v>
      </c>
      <c r="F4" s="10">
        <v>13330</v>
      </c>
      <c r="G4" s="10">
        <f t="shared" ref="G4:G9" si="0">F4*E4</f>
        <v>133300</v>
      </c>
      <c r="H4" s="8" t="s">
        <v>14</v>
      </c>
      <c r="I4" s="7" t="s">
        <v>15</v>
      </c>
    </row>
    <row r="5" spans="1:9" ht="216" customHeight="1">
      <c r="A5" s="17"/>
      <c r="B5" s="13"/>
      <c r="C5" s="5" t="s">
        <v>20</v>
      </c>
      <c r="D5" s="9" t="s">
        <v>10</v>
      </c>
      <c r="E5" s="9">
        <v>90</v>
      </c>
      <c r="F5" s="10">
        <v>13330</v>
      </c>
      <c r="G5" s="10">
        <f t="shared" si="0"/>
        <v>1199700</v>
      </c>
      <c r="H5" s="8" t="s">
        <v>14</v>
      </c>
      <c r="I5" s="7" t="s">
        <v>15</v>
      </c>
    </row>
    <row r="6" spans="1:9" ht="357.75" customHeight="1">
      <c r="A6" s="18">
        <v>2</v>
      </c>
      <c r="B6" s="14" t="s">
        <v>7</v>
      </c>
      <c r="C6" s="5" t="s">
        <v>21</v>
      </c>
      <c r="D6" s="3" t="s">
        <v>10</v>
      </c>
      <c r="E6" s="12">
        <v>6</v>
      </c>
      <c r="F6" s="11">
        <v>14880</v>
      </c>
      <c r="G6" s="11">
        <f t="shared" si="0"/>
        <v>89280</v>
      </c>
      <c r="H6" s="8" t="s">
        <v>14</v>
      </c>
      <c r="I6" s="7" t="s">
        <v>15</v>
      </c>
    </row>
    <row r="7" spans="1:9" ht="374.25" customHeight="1">
      <c r="A7" s="19"/>
      <c r="B7" s="15"/>
      <c r="C7" s="5" t="s">
        <v>17</v>
      </c>
      <c r="D7" s="3" t="s">
        <v>10</v>
      </c>
      <c r="E7" s="12">
        <v>48</v>
      </c>
      <c r="F7" s="11">
        <v>14880</v>
      </c>
      <c r="G7" s="11">
        <f t="shared" si="0"/>
        <v>714240</v>
      </c>
      <c r="H7" s="8" t="s">
        <v>14</v>
      </c>
      <c r="I7" s="7" t="s">
        <v>15</v>
      </c>
    </row>
    <row r="8" spans="1:9" ht="409.5" customHeight="1">
      <c r="A8" s="17">
        <v>3</v>
      </c>
      <c r="B8" s="16" t="s">
        <v>8</v>
      </c>
      <c r="C8" s="6" t="s">
        <v>18</v>
      </c>
      <c r="D8" s="3" t="s">
        <v>10</v>
      </c>
      <c r="E8" s="12">
        <v>10</v>
      </c>
      <c r="F8" s="11">
        <v>20305</v>
      </c>
      <c r="G8" s="11">
        <f t="shared" si="0"/>
        <v>203050</v>
      </c>
      <c r="H8" s="8" t="s">
        <v>14</v>
      </c>
      <c r="I8" s="7" t="s">
        <v>15</v>
      </c>
    </row>
    <row r="9" spans="1:9" ht="409.5" customHeight="1">
      <c r="A9" s="17"/>
      <c r="B9" s="16"/>
      <c r="C9" s="6" t="s">
        <v>19</v>
      </c>
      <c r="D9" s="3" t="s">
        <v>10</v>
      </c>
      <c r="E9" s="12">
        <v>60</v>
      </c>
      <c r="F9" s="11">
        <v>20305</v>
      </c>
      <c r="G9" s="11">
        <f t="shared" si="0"/>
        <v>1218300</v>
      </c>
      <c r="H9" s="8" t="s">
        <v>14</v>
      </c>
      <c r="I9" s="7" t="s">
        <v>15</v>
      </c>
    </row>
    <row r="10" spans="1:9" ht="122.25" customHeight="1"/>
  </sheetData>
  <mergeCells count="6">
    <mergeCell ref="B4:B5"/>
    <mergeCell ref="B6:B7"/>
    <mergeCell ref="B8:B9"/>
    <mergeCell ref="A4:A5"/>
    <mergeCell ref="A6:A7"/>
    <mergeCell ref="A8:A9"/>
  </mergeCells>
  <pageMargins left="0.7" right="0.7" top="0.75" bottom="0.75" header="0.3" footer="0.3"/>
  <pageSetup paperSize="9" scale="35"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2020-06-04T13:10:34Z</dcterms:modified>
</cp:coreProperties>
</file>